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aul Hoyt.Paul-Laptop2013\Documents\Hoyt Group\Beyond Business Survival\Membership Content\Content\"/>
    </mc:Choice>
  </mc:AlternateContent>
  <bookViews>
    <workbookView xWindow="360" yWindow="315" windowWidth="14940" windowHeight="8640" tabRatio="603" activeTab="1"/>
  </bookViews>
  <sheets>
    <sheet name="Instructions" sheetId="17" r:id="rId1"/>
    <sheet name="MMM YY" sheetId="16" r:id="rId2"/>
  </sheets>
  <definedNames>
    <definedName name="_xlnm.Print_Titles" localSheetId="1">'MMM YY'!$4:$4</definedName>
  </definedNames>
  <calcPr calcId="152511" fullCalcOnLoad="1"/>
</workbook>
</file>

<file path=xl/calcChain.xml><?xml version="1.0" encoding="utf-8"?>
<calcChain xmlns="http://schemas.openxmlformats.org/spreadsheetml/2006/main">
  <c r="E48" i="16" l="1"/>
  <c r="B19" i="17"/>
  <c r="B18" i="17"/>
  <c r="B15" i="17"/>
  <c r="B16" i="17" s="1"/>
  <c r="B17" i="17" s="1"/>
  <c r="B45" i="16"/>
  <c r="B43" i="16"/>
  <c r="B41" i="16"/>
  <c r="B39" i="16"/>
  <c r="B37" i="16"/>
  <c r="B35" i="16"/>
  <c r="B33" i="16"/>
  <c r="B31" i="16"/>
  <c r="B29" i="16"/>
  <c r="B27" i="16"/>
  <c r="B25" i="16"/>
  <c r="B23" i="16"/>
  <c r="B21" i="16"/>
  <c r="B19" i="16"/>
  <c r="B17" i="16"/>
  <c r="B15" i="16"/>
  <c r="A16" i="16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J48" i="16"/>
  <c r="D48" i="16"/>
  <c r="E47" i="16"/>
  <c r="F48" i="16"/>
  <c r="G48" i="16"/>
  <c r="H48" i="16"/>
  <c r="I48" i="16"/>
  <c r="K48" i="16"/>
  <c r="L48" i="16"/>
  <c r="L53" i="16" s="1"/>
  <c r="L56" i="16" s="1"/>
  <c r="M48" i="16"/>
  <c r="N48" i="16"/>
  <c r="N53" i="16" s="1"/>
  <c r="N56" i="16" s="1"/>
  <c r="O48" i="16"/>
  <c r="P48" i="16"/>
  <c r="P53" i="16" s="1"/>
  <c r="Q48" i="16"/>
  <c r="R48" i="16"/>
  <c r="S48" i="16"/>
  <c r="T48" i="16"/>
  <c r="U48" i="16"/>
  <c r="V48" i="16"/>
  <c r="W48" i="16"/>
  <c r="X48" i="16"/>
  <c r="X53" i="16" s="1"/>
  <c r="Y13" i="16"/>
  <c r="R53" i="16"/>
  <c r="R56" i="16" s="1"/>
  <c r="Y11" i="16"/>
  <c r="Y31" i="16"/>
  <c r="Y30" i="16"/>
  <c r="Y29" i="16"/>
  <c r="Y34" i="16"/>
  <c r="Y37" i="16"/>
  <c r="Y43" i="16"/>
  <c r="Y7" i="16"/>
  <c r="Y8" i="16"/>
  <c r="Y9" i="16"/>
  <c r="Y10" i="16"/>
  <c r="Y12" i="16"/>
  <c r="Y14" i="16"/>
  <c r="Y15" i="16"/>
  <c r="Y16" i="16"/>
  <c r="Y17" i="16"/>
  <c r="Y18" i="16"/>
  <c r="Y19" i="16"/>
  <c r="Y20" i="16"/>
  <c r="Y21" i="16"/>
  <c r="Y22" i="16"/>
  <c r="Y23" i="16"/>
  <c r="Y24" i="16"/>
  <c r="Y25" i="16"/>
  <c r="Y26" i="16"/>
  <c r="Y27" i="16"/>
  <c r="Y28" i="16"/>
  <c r="Y32" i="16"/>
  <c r="Y33" i="16"/>
  <c r="Y35" i="16"/>
  <c r="Y36" i="16"/>
  <c r="Y38" i="16"/>
  <c r="Y39" i="16"/>
  <c r="Y40" i="16"/>
  <c r="Y41" i="16"/>
  <c r="Y42" i="16"/>
  <c r="Y44" i="16"/>
  <c r="Y45" i="16"/>
  <c r="Y46" i="16"/>
  <c r="Y47" i="16"/>
  <c r="Y6" i="16"/>
  <c r="H53" i="16"/>
  <c r="H56" i="16" s="1"/>
  <c r="K52" i="16"/>
  <c r="K56" i="16" s="1"/>
  <c r="I53" i="16"/>
  <c r="I56" i="16" s="1"/>
  <c r="F53" i="16"/>
  <c r="F56" i="16" s="1"/>
  <c r="J52" i="16"/>
  <c r="Y52" i="16" s="1"/>
  <c r="L54" i="16"/>
  <c r="M53" i="16"/>
  <c r="M56" i="16" s="1"/>
  <c r="O56" i="16"/>
  <c r="Q56" i="16"/>
  <c r="S56" i="16"/>
  <c r="U53" i="16"/>
  <c r="U56" i="16" s="1"/>
  <c r="V56" i="16"/>
  <c r="W53" i="16"/>
  <c r="W56" i="16" s="1"/>
  <c r="D53" i="16"/>
  <c r="D56" i="16" s="1"/>
  <c r="Y55" i="16"/>
  <c r="Y54" i="16"/>
  <c r="Y50" i="16"/>
  <c r="B18" i="16" l="1"/>
  <c r="B22" i="16"/>
  <c r="B26" i="16"/>
  <c r="B30" i="16"/>
  <c r="B34" i="16"/>
  <c r="B38" i="16"/>
  <c r="B42" i="16"/>
  <c r="B16" i="16"/>
  <c r="B20" i="16"/>
  <c r="B24" i="16"/>
  <c r="B28" i="16"/>
  <c r="B32" i="16"/>
  <c r="B36" i="16"/>
  <c r="B40" i="16"/>
  <c r="B44" i="16"/>
  <c r="Y48" i="16"/>
  <c r="J56" i="16"/>
  <c r="Z48" i="16"/>
  <c r="D49" i="16"/>
  <c r="Y49" i="16" s="1"/>
  <c r="E53" i="16"/>
  <c r="E56" i="16" s="1"/>
  <c r="T53" i="16"/>
  <c r="T56" i="16" s="1"/>
  <c r="P56" i="16"/>
  <c r="G53" i="16"/>
  <c r="G56" i="16" s="1"/>
  <c r="X56" i="16"/>
  <c r="Y56" i="16" l="1"/>
  <c r="Y53" i="16"/>
</calcChain>
</file>

<file path=xl/sharedStrings.xml><?xml version="1.0" encoding="utf-8"?>
<sst xmlns="http://schemas.openxmlformats.org/spreadsheetml/2006/main" count="49" uniqueCount="49">
  <si>
    <t>Date</t>
  </si>
  <si>
    <t>Description</t>
  </si>
  <si>
    <t>Parking</t>
  </si>
  <si>
    <t>Miles</t>
  </si>
  <si>
    <t>Travel</t>
  </si>
  <si>
    <t>Entertain-ment</t>
  </si>
  <si>
    <t>Office Supplies</t>
  </si>
  <si>
    <t>Misc</t>
  </si>
  <si>
    <t>Prof Dev</t>
  </si>
  <si>
    <t>Legal</t>
  </si>
  <si>
    <t>Prof Services</t>
  </si>
  <si>
    <t>Member-ships</t>
  </si>
  <si>
    <t>Marketing Materials</t>
  </si>
  <si>
    <t>Recurring Expenses</t>
  </si>
  <si>
    <t>Other / Miscellaneous</t>
  </si>
  <si>
    <t xml:space="preserve">  Total</t>
  </si>
  <si>
    <t xml:space="preserve">  Balance</t>
  </si>
  <si>
    <t>Meals</t>
  </si>
  <si>
    <t>Comm -Land Lines</t>
  </si>
  <si>
    <t>Comm Internet</t>
  </si>
  <si>
    <t>Comm Email</t>
  </si>
  <si>
    <t>Comm Cell Phone</t>
  </si>
  <si>
    <t>Allocated to All</t>
  </si>
  <si>
    <t>Rebilled Expenses</t>
  </si>
  <si>
    <t>Printing / Copying</t>
  </si>
  <si>
    <t>Advertising</t>
  </si>
  <si>
    <t>Total Expenses</t>
  </si>
  <si>
    <t>Postage / Shipping</t>
  </si>
  <si>
    <t>Interest</t>
  </si>
  <si>
    <t>Total</t>
  </si>
  <si>
    <t>Allocated to Business Unit 1</t>
  </si>
  <si>
    <t>Allocated to Business Unit 2</t>
  </si>
  <si>
    <t>Allocated to Business Unit 3</t>
  </si>
  <si>
    <t>Miscellaneous expense1</t>
  </si>
  <si>
    <t>Account</t>
  </si>
  <si>
    <t>Cell Phone</t>
  </si>
  <si>
    <t>Internet Access</t>
  </si>
  <si>
    <t>Car allowance</t>
  </si>
  <si>
    <t>Bank Charges</t>
  </si>
  <si>
    <t>Instructions</t>
  </si>
  <si>
    <t>Put in the Description of all "Other" expenses</t>
  </si>
  <si>
    <t>All entries for more than $25 require a receipt</t>
  </si>
  <si>
    <t>Change the name of the worksheet  and the date in cell A15 of Wk 1 to be the Monday of the week being reported</t>
  </si>
  <si>
    <t>Save the spreadsheet with the last name of the employee and the ending date of the month</t>
  </si>
  <si>
    <t>Change column descriptions and recurring expense rows to match your company</t>
  </si>
  <si>
    <t>Be sure to flag rebillable expenses with highlights and comments</t>
  </si>
  <si>
    <t>Travel and Entertainment</t>
  </si>
  <si>
    <t>Milage Total (milage at .47)</t>
  </si>
  <si>
    <t xml:space="preserve">Your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</si>
</sst>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73" formatCode="0_);\(0\)"/>
    <numFmt numFmtId="176" formatCode="m/d/yy;@"/>
    <numFmt numFmtId="177" formatCode="mm/dd/yy;@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70">
    <xf numFmtId="0" fontId="0" fillId="0" borderId="0" xfId="0"/>
    <xf numFmtId="44" fontId="1" fillId="0" borderId="0" xfId="2"/>
    <xf numFmtId="37" fontId="1" fillId="0" borderId="0" xfId="2" applyNumberFormat="1"/>
    <xf numFmtId="0" fontId="2" fillId="2" borderId="1" xfId="0" applyFont="1" applyFill="1" applyBorder="1" applyAlignment="1">
      <alignment wrapText="1"/>
    </xf>
    <xf numFmtId="44" fontId="2" fillId="2" borderId="1" xfId="2" applyFont="1" applyFill="1" applyBorder="1" applyAlignment="1">
      <alignment horizontal="center" wrapText="1"/>
    </xf>
    <xf numFmtId="44" fontId="2" fillId="0" borderId="1" xfId="2" applyFont="1" applyFill="1" applyBorder="1"/>
    <xf numFmtId="37" fontId="2" fillId="0" borderId="1" xfId="2" applyNumberFormat="1" applyFont="1" applyFill="1" applyBorder="1"/>
    <xf numFmtId="44" fontId="2" fillId="0" borderId="1" xfId="2" applyFont="1" applyFill="1" applyBorder="1" applyAlignment="1">
      <alignment wrapText="1"/>
    </xf>
    <xf numFmtId="0" fontId="0" fillId="0" borderId="1" xfId="0" applyFill="1" applyBorder="1"/>
    <xf numFmtId="0" fontId="0" fillId="0" borderId="0" xfId="0" applyFill="1"/>
    <xf numFmtId="0" fontId="3" fillId="0" borderId="1" xfId="0" applyFont="1" applyFill="1" applyBorder="1"/>
    <xf numFmtId="44" fontId="1" fillId="0" borderId="1" xfId="2" applyFill="1" applyBorder="1"/>
    <xf numFmtId="0" fontId="0" fillId="0" borderId="1" xfId="0" applyBorder="1"/>
    <xf numFmtId="44" fontId="3" fillId="0" borderId="1" xfId="2" applyFont="1" applyFill="1" applyBorder="1"/>
    <xf numFmtId="37" fontId="3" fillId="0" borderId="1" xfId="2" applyNumberFormat="1" applyFont="1" applyFill="1" applyBorder="1"/>
    <xf numFmtId="44" fontId="3" fillId="0" borderId="1" xfId="2" applyFont="1" applyFill="1" applyBorder="1" applyAlignment="1">
      <alignment wrapText="1"/>
    </xf>
    <xf numFmtId="0" fontId="3" fillId="0" borderId="0" xfId="0" applyFont="1" applyFill="1"/>
    <xf numFmtId="44" fontId="1" fillId="0" borderId="1" xfId="2" applyBorder="1"/>
    <xf numFmtId="37" fontId="1" fillId="0" borderId="1" xfId="2" applyNumberFormat="1" applyBorder="1"/>
    <xf numFmtId="39" fontId="1" fillId="0" borderId="1" xfId="2" applyNumberFormat="1" applyBorder="1"/>
    <xf numFmtId="44" fontId="1" fillId="0" borderId="1" xfId="2" applyFont="1" applyBorder="1"/>
    <xf numFmtId="0" fontId="0" fillId="0" borderId="1" xfId="0" applyBorder="1" applyAlignment="1">
      <alignment wrapText="1"/>
    </xf>
    <xf numFmtId="44" fontId="2" fillId="3" borderId="1" xfId="2" applyFont="1" applyFill="1" applyBorder="1"/>
    <xf numFmtId="44" fontId="0" fillId="0" borderId="1" xfId="0" applyNumberFormat="1" applyBorder="1"/>
    <xf numFmtId="44" fontId="2" fillId="3" borderId="1" xfId="0" applyNumberFormat="1" applyFont="1" applyFill="1" applyBorder="1"/>
    <xf numFmtId="44" fontId="0" fillId="0" borderId="0" xfId="0" applyNumberFormat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6" fontId="0" fillId="0" borderId="1" xfId="0" applyNumberFormat="1" applyBorder="1" applyAlignment="1">
      <alignment wrapText="1"/>
    </xf>
    <xf numFmtId="16" fontId="3" fillId="0" borderId="1" xfId="0" applyNumberFormat="1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44" fontId="0" fillId="0" borderId="0" xfId="0" applyNumberFormat="1" applyFill="1" applyBorder="1"/>
    <xf numFmtId="44" fontId="2" fillId="0" borderId="0" xfId="0" applyNumberFormat="1" applyFont="1" applyFill="1" applyBorder="1"/>
    <xf numFmtId="165" fontId="2" fillId="0" borderId="0" xfId="1" applyNumberFormat="1" applyFont="1" applyFill="1" applyBorder="1"/>
    <xf numFmtId="0" fontId="2" fillId="0" borderId="1" xfId="0" applyFont="1" applyBorder="1" applyAlignment="1">
      <alignment horizontal="right" wrapText="1"/>
    </xf>
    <xf numFmtId="173" fontId="1" fillId="0" borderId="1" xfId="1" applyNumberFormat="1" applyBorder="1"/>
    <xf numFmtId="44" fontId="2" fillId="0" borderId="1" xfId="2" applyFont="1" applyFill="1" applyBorder="1" applyAlignment="1">
      <alignment horizontal="center"/>
    </xf>
    <xf numFmtId="39" fontId="3" fillId="0" borderId="1" xfId="2" applyNumberFormat="1" applyFont="1" applyFill="1" applyBorder="1"/>
    <xf numFmtId="176" fontId="2" fillId="2" borderId="1" xfId="0" applyNumberFormat="1" applyFont="1" applyFill="1" applyBorder="1" applyAlignment="1">
      <alignment horizontal="center"/>
    </xf>
    <xf numFmtId="176" fontId="0" fillId="0" borderId="1" xfId="0" applyNumberFormat="1" applyFill="1" applyBorder="1" applyAlignment="1">
      <alignment horizontal="center"/>
    </xf>
    <xf numFmtId="176" fontId="3" fillId="0" borderId="1" xfId="0" applyNumberFormat="1" applyFont="1" applyBorder="1"/>
    <xf numFmtId="176" fontId="0" fillId="0" borderId="1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44" fontId="2" fillId="2" borderId="1" xfId="2" applyFont="1" applyFill="1" applyBorder="1" applyAlignment="1">
      <alignment horizontal="center"/>
    </xf>
    <xf numFmtId="37" fontId="2" fillId="2" borderId="1" xfId="2" applyNumberFormat="1" applyFont="1" applyFill="1" applyBorder="1" applyAlignment="1">
      <alignment horizontal="center"/>
    </xf>
    <xf numFmtId="44" fontId="0" fillId="0" borderId="1" xfId="0" applyNumberFormat="1" applyFill="1" applyBorder="1"/>
    <xf numFmtId="44" fontId="3" fillId="0" borderId="1" xfId="2" applyFont="1" applyBorder="1"/>
    <xf numFmtId="0" fontId="0" fillId="0" borderId="1" xfId="0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39" fontId="3" fillId="0" borderId="1" xfId="2" applyNumberFormat="1" applyFont="1" applyFill="1" applyBorder="1" applyAlignment="1">
      <alignment wrapText="1"/>
    </xf>
    <xf numFmtId="44" fontId="1" fillId="0" borderId="1" xfId="2" applyFill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14" fontId="2" fillId="0" borderId="0" xfId="0" applyNumberFormat="1" applyFont="1" applyAlignment="1">
      <alignment horizontal="left"/>
    </xf>
    <xf numFmtId="177" fontId="0" fillId="0" borderId="0" xfId="0" quotePrefix="1" applyNumberFormat="1" applyAlignment="1">
      <alignment horizontal="left"/>
    </xf>
    <xf numFmtId="177" fontId="0" fillId="0" borderId="0" xfId="0" applyNumberFormat="1" applyAlignment="1">
      <alignment horizontal="left"/>
    </xf>
    <xf numFmtId="165" fontId="1" fillId="0" borderId="1" xfId="1" applyNumberFormat="1" applyBorder="1" applyAlignment="1">
      <alignment horizontal="center"/>
    </xf>
    <xf numFmtId="0" fontId="2" fillId="0" borderId="0" xfId="3" applyFont="1"/>
    <xf numFmtId="0" fontId="3" fillId="0" borderId="0" xfId="3"/>
    <xf numFmtId="0" fontId="3" fillId="0" borderId="0" xfId="3" applyAlignment="1">
      <alignment horizontal="center"/>
    </xf>
    <xf numFmtId="176" fontId="0" fillId="4" borderId="1" xfId="0" applyNumberFormat="1" applyFill="1" applyBorder="1"/>
    <xf numFmtId="44" fontId="2" fillId="5" borderId="2" xfId="2" applyFont="1" applyFill="1" applyBorder="1" applyAlignment="1">
      <alignment horizontal="center"/>
    </xf>
    <xf numFmtId="44" fontId="2" fillId="5" borderId="3" xfId="2" applyFont="1" applyFill="1" applyBorder="1" applyAlignment="1">
      <alignment horizontal="center"/>
    </xf>
    <xf numFmtId="44" fontId="2" fillId="5" borderId="4" xfId="2" applyFont="1" applyFill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1200150</xdr:colOff>
      <xdr:row>1</xdr:row>
      <xdr:rowOff>19050</xdr:rowOff>
    </xdr:from>
    <xdr:to>
      <xdr:col>2</xdr:col>
      <xdr:colOff>3905250</xdr:colOff>
      <xdr:row>10</xdr:row>
      <xdr:rowOff>19050</xdr:rowOff>
    </xdr:to>
    <xdr:pic>
      <xdr:nvPicPr>
        <xdr:cNvPr id="2" name="Picture 1" descr="PaulHoytLogo 2013-06-26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9350" y="180975"/>
          <a:ext cx="2705100" cy="1457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C19"/>
  <sheetViews>
    <sheetView workbookViewId="0">
      <selection activeCell="B19" sqref="B19"/>
    </sheetView>
  </sheetViews>
  <sheetFormatPr defaultRowHeight="12.75" x14ac:dyDescent="0.2"/>
  <cols>
    <col min="1" max="2" width="9.140625" style="63"/>
    <col min="3" max="3" width="76.85546875" style="63" customWidth="1"/>
    <col min="4" max="16384" width="9.140625" style="63"/>
  </cols>
  <sheetData>
    <row r="12" spans="1:3" x14ac:dyDescent="0.2">
      <c r="A12" s="62" t="s">
        <v>39</v>
      </c>
    </row>
    <row r="14" spans="1:3" x14ac:dyDescent="0.2">
      <c r="B14" s="64">
        <v>1</v>
      </c>
      <c r="C14" s="63" t="s">
        <v>42</v>
      </c>
    </row>
    <row r="15" spans="1:3" x14ac:dyDescent="0.2">
      <c r="B15" s="64">
        <f>B14+1</f>
        <v>2</v>
      </c>
      <c r="C15" s="63" t="s">
        <v>44</v>
      </c>
    </row>
    <row r="16" spans="1:3" x14ac:dyDescent="0.2">
      <c r="B16" s="64">
        <f t="shared" ref="B16:B19" si="0">B15+1</f>
        <v>3</v>
      </c>
      <c r="C16" s="63" t="s">
        <v>40</v>
      </c>
    </row>
    <row r="17" spans="2:3" x14ac:dyDescent="0.2">
      <c r="B17" s="64">
        <f t="shared" si="0"/>
        <v>4</v>
      </c>
      <c r="C17" s="63" t="s">
        <v>45</v>
      </c>
    </row>
    <row r="18" spans="2:3" x14ac:dyDescent="0.2">
      <c r="B18" s="64">
        <f t="shared" si="0"/>
        <v>5</v>
      </c>
      <c r="C18" s="63" t="s">
        <v>41</v>
      </c>
    </row>
    <row r="19" spans="2:3" x14ac:dyDescent="0.2">
      <c r="B19" s="64">
        <f t="shared" si="0"/>
        <v>6</v>
      </c>
      <c r="C19" s="63" t="s">
        <v>43</v>
      </c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7"/>
  <sheetViews>
    <sheetView tabSelected="1" zoomScaleNormal="100" zoomScaleSheetLayoutView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E15" sqref="E15"/>
    </sheetView>
  </sheetViews>
  <sheetFormatPr defaultRowHeight="12.75" x14ac:dyDescent="0.2"/>
  <cols>
    <col min="1" max="2" width="9.140625" style="46"/>
    <col min="3" max="3" width="33.7109375" style="31" customWidth="1"/>
    <col min="4" max="4" width="11.7109375" style="1" bestFit="1" customWidth="1"/>
    <col min="5" max="5" width="10.7109375" style="2" customWidth="1"/>
    <col min="6" max="6" width="10.140625" style="2" customWidth="1"/>
    <col min="7" max="7" width="12.42578125" style="1" customWidth="1"/>
    <col min="8" max="8" width="10.7109375" style="1" customWidth="1"/>
    <col min="9" max="10" width="12.140625" style="1" customWidth="1"/>
    <col min="11" max="11" width="10.140625" style="1" bestFit="1" customWidth="1"/>
    <col min="12" max="12" width="12.85546875" style="1" bestFit="1" customWidth="1"/>
    <col min="13" max="13" width="10.7109375" style="1" bestFit="1" customWidth="1"/>
    <col min="14" max="14" width="10.85546875" style="1" bestFit="1" customWidth="1"/>
    <col min="15" max="17" width="10.42578125" style="1" customWidth="1"/>
    <col min="18" max="18" width="10.7109375" style="1" bestFit="1" customWidth="1"/>
    <col min="19" max="19" width="10.140625" bestFit="1" customWidth="1"/>
    <col min="20" max="20" width="12.7109375" bestFit="1" customWidth="1"/>
    <col min="21" max="21" width="12.42578125" bestFit="1" customWidth="1"/>
    <col min="22" max="22" width="12.28515625" customWidth="1"/>
    <col min="23" max="24" width="10.85546875" customWidth="1"/>
    <col min="25" max="25" width="11.140625" customWidth="1"/>
    <col min="26" max="26" width="10.42578125" customWidth="1"/>
    <col min="27" max="27" width="14.5703125" customWidth="1"/>
    <col min="28" max="29" width="11.7109375" customWidth="1"/>
  </cols>
  <sheetData>
    <row r="1" spans="1:25" x14ac:dyDescent="0.2">
      <c r="A1" s="58" t="s">
        <v>48</v>
      </c>
      <c r="B1" s="58"/>
      <c r="C1" s="58"/>
    </row>
    <row r="2" spans="1:25" x14ac:dyDescent="0.2">
      <c r="A2" s="59">
        <v>41640</v>
      </c>
      <c r="B2" s="59"/>
      <c r="C2" s="60"/>
    </row>
    <row r="3" spans="1:25" x14ac:dyDescent="0.2">
      <c r="D3" s="66" t="s">
        <v>46</v>
      </c>
      <c r="E3" s="67"/>
      <c r="F3" s="67"/>
      <c r="G3" s="67"/>
      <c r="H3" s="68"/>
    </row>
    <row r="4" spans="1:25" ht="38.25" x14ac:dyDescent="0.2">
      <c r="A4" s="42" t="s">
        <v>0</v>
      </c>
      <c r="B4" s="42"/>
      <c r="C4" s="3" t="s">
        <v>1</v>
      </c>
      <c r="D4" s="47" t="s">
        <v>2</v>
      </c>
      <c r="E4" s="48" t="s">
        <v>3</v>
      </c>
      <c r="F4" s="48" t="s">
        <v>4</v>
      </c>
      <c r="G4" s="4" t="s">
        <v>5</v>
      </c>
      <c r="H4" s="4" t="s">
        <v>17</v>
      </c>
      <c r="I4" s="4" t="s">
        <v>25</v>
      </c>
      <c r="J4" s="4" t="s">
        <v>21</v>
      </c>
      <c r="K4" s="4" t="s">
        <v>20</v>
      </c>
      <c r="L4" s="4" t="s">
        <v>19</v>
      </c>
      <c r="M4" s="4" t="s">
        <v>18</v>
      </c>
      <c r="N4" s="4" t="s">
        <v>28</v>
      </c>
      <c r="O4" s="47" t="s">
        <v>9</v>
      </c>
      <c r="P4" s="4" t="s">
        <v>12</v>
      </c>
      <c r="Q4" s="4" t="s">
        <v>11</v>
      </c>
      <c r="R4" s="47" t="s">
        <v>7</v>
      </c>
      <c r="S4" s="4" t="s">
        <v>6</v>
      </c>
      <c r="T4" s="4" t="s">
        <v>27</v>
      </c>
      <c r="U4" s="4" t="s">
        <v>24</v>
      </c>
      <c r="V4" s="47" t="s">
        <v>8</v>
      </c>
      <c r="W4" s="4" t="s">
        <v>10</v>
      </c>
      <c r="X4" s="4" t="s">
        <v>23</v>
      </c>
      <c r="Y4" s="4" t="s">
        <v>29</v>
      </c>
    </row>
    <row r="5" spans="1:25" s="9" customFormat="1" x14ac:dyDescent="0.2">
      <c r="A5" s="43"/>
      <c r="B5" s="43"/>
      <c r="C5" s="26" t="s">
        <v>13</v>
      </c>
      <c r="D5" s="5"/>
      <c r="E5" s="6"/>
      <c r="F5" s="6"/>
      <c r="G5" s="7"/>
      <c r="H5" s="7"/>
      <c r="I5" s="7"/>
      <c r="J5" s="7"/>
      <c r="K5" s="5"/>
      <c r="L5" s="5"/>
      <c r="M5" s="5"/>
      <c r="N5" s="5"/>
      <c r="O5" s="5"/>
      <c r="P5" s="5"/>
      <c r="Q5" s="5"/>
      <c r="R5" s="5"/>
      <c r="S5" s="7"/>
      <c r="T5" s="7"/>
      <c r="U5" s="7"/>
      <c r="V5" s="7"/>
      <c r="W5" s="8"/>
      <c r="X5" s="8"/>
      <c r="Y5" s="8"/>
    </row>
    <row r="6" spans="1:25" s="9" customFormat="1" x14ac:dyDescent="0.2">
      <c r="A6" s="43"/>
      <c r="B6" s="43"/>
      <c r="C6" s="27" t="s">
        <v>35</v>
      </c>
      <c r="D6" s="5"/>
      <c r="E6" s="6"/>
      <c r="F6" s="6"/>
      <c r="G6" s="7"/>
      <c r="H6" s="7"/>
      <c r="I6" s="7"/>
      <c r="J6" s="7"/>
      <c r="K6" s="5"/>
      <c r="L6" s="40"/>
      <c r="M6" s="5"/>
      <c r="N6" s="8"/>
      <c r="O6" s="11"/>
      <c r="P6" s="11"/>
      <c r="Q6" s="11"/>
      <c r="R6" s="5"/>
      <c r="S6" s="7"/>
      <c r="T6" s="7"/>
      <c r="U6" s="7"/>
      <c r="V6" s="7"/>
      <c r="W6" s="8"/>
      <c r="X6" s="8"/>
      <c r="Y6" s="49">
        <f t="shared" ref="Y6:Y23" si="0">D6+SUM(F6:X6)</f>
        <v>0</v>
      </c>
    </row>
    <row r="7" spans="1:25" s="9" customFormat="1" x14ac:dyDescent="0.2">
      <c r="A7" s="43"/>
      <c r="B7" s="43"/>
      <c r="C7" s="27" t="s">
        <v>36</v>
      </c>
      <c r="D7" s="5"/>
      <c r="E7" s="6"/>
      <c r="F7" s="6"/>
      <c r="G7" s="7"/>
      <c r="H7" s="7"/>
      <c r="I7" s="7"/>
      <c r="J7" s="7"/>
      <c r="K7" s="5"/>
      <c r="L7" s="5"/>
      <c r="M7" s="5"/>
      <c r="N7" s="8"/>
      <c r="O7" s="11"/>
      <c r="P7" s="11"/>
      <c r="Q7" s="11"/>
      <c r="R7" s="5"/>
      <c r="S7" s="7"/>
      <c r="T7" s="7"/>
      <c r="U7" s="7"/>
      <c r="V7" s="7"/>
      <c r="W7" s="8"/>
      <c r="X7" s="8"/>
      <c r="Y7" s="49">
        <f t="shared" si="0"/>
        <v>0</v>
      </c>
    </row>
    <row r="8" spans="1:25" s="9" customFormat="1" x14ac:dyDescent="0.2">
      <c r="A8" s="43"/>
      <c r="B8" s="43"/>
      <c r="C8" s="27" t="s">
        <v>37</v>
      </c>
      <c r="D8" s="5"/>
      <c r="E8" s="6"/>
      <c r="F8" s="6"/>
      <c r="G8" s="7"/>
      <c r="H8" s="7"/>
      <c r="I8" s="7"/>
      <c r="J8" s="7"/>
      <c r="K8" s="5"/>
      <c r="L8" s="5"/>
      <c r="M8" s="5"/>
      <c r="N8" s="8"/>
      <c r="O8" s="11"/>
      <c r="P8" s="11"/>
      <c r="Q8" s="11"/>
      <c r="R8" s="5"/>
      <c r="S8" s="7"/>
      <c r="T8" s="7"/>
      <c r="U8" s="7"/>
      <c r="V8" s="7"/>
      <c r="W8" s="8"/>
      <c r="X8" s="8"/>
      <c r="Y8" s="49">
        <f t="shared" si="0"/>
        <v>0</v>
      </c>
    </row>
    <row r="9" spans="1:25" s="9" customFormat="1" x14ac:dyDescent="0.2">
      <c r="A9" s="43"/>
      <c r="B9" s="43"/>
      <c r="C9" s="27" t="s">
        <v>38</v>
      </c>
      <c r="D9" s="5"/>
      <c r="E9" s="6"/>
      <c r="F9" s="6"/>
      <c r="G9" s="7"/>
      <c r="H9" s="7"/>
      <c r="I9" s="7"/>
      <c r="J9" s="7"/>
      <c r="K9" s="5"/>
      <c r="L9" s="5"/>
      <c r="M9" s="5"/>
      <c r="N9" s="11"/>
      <c r="O9" s="11"/>
      <c r="P9" s="11"/>
      <c r="Q9" s="11"/>
      <c r="R9" s="5"/>
      <c r="S9" s="7"/>
      <c r="T9" s="7"/>
      <c r="U9" s="7"/>
      <c r="V9" s="7"/>
      <c r="W9" s="8"/>
      <c r="X9" s="8"/>
      <c r="Y9" s="49">
        <f t="shared" si="0"/>
        <v>0</v>
      </c>
    </row>
    <row r="10" spans="1:25" s="9" customFormat="1" x14ac:dyDescent="0.2">
      <c r="A10" s="43"/>
      <c r="B10" s="43"/>
      <c r="C10" s="27"/>
      <c r="D10" s="5"/>
      <c r="E10" s="6"/>
      <c r="F10" s="6"/>
      <c r="G10" s="7"/>
      <c r="H10" s="7"/>
      <c r="I10" s="7"/>
      <c r="J10" s="7"/>
      <c r="K10" s="5"/>
      <c r="L10" s="5"/>
      <c r="M10" s="5"/>
      <c r="N10" s="11"/>
      <c r="O10" s="11"/>
      <c r="P10" s="11"/>
      <c r="Q10" s="11"/>
      <c r="R10" s="5"/>
      <c r="S10" s="7"/>
      <c r="T10" s="7"/>
      <c r="U10" s="7"/>
      <c r="V10" s="7"/>
      <c r="W10" s="8"/>
      <c r="X10" s="8"/>
      <c r="Y10" s="49">
        <f t="shared" si="0"/>
        <v>0</v>
      </c>
    </row>
    <row r="11" spans="1:25" s="9" customFormat="1" x14ac:dyDescent="0.2">
      <c r="A11" s="43"/>
      <c r="B11" s="43"/>
      <c r="C11" s="27"/>
      <c r="D11" s="13"/>
      <c r="E11" s="6"/>
      <c r="F11" s="6"/>
      <c r="G11" s="7"/>
      <c r="H11" s="15"/>
      <c r="I11" s="15"/>
      <c r="J11" s="15"/>
      <c r="K11" s="13"/>
      <c r="L11" s="5"/>
      <c r="M11" s="13"/>
      <c r="N11" s="5"/>
      <c r="O11" s="5"/>
      <c r="P11" s="5"/>
      <c r="Q11" s="5"/>
      <c r="R11" s="5"/>
      <c r="S11" s="7"/>
      <c r="T11" s="15"/>
      <c r="U11" s="7"/>
      <c r="V11" s="7"/>
      <c r="W11" s="8"/>
      <c r="X11" s="8"/>
      <c r="Y11" s="49">
        <f t="shared" si="0"/>
        <v>0</v>
      </c>
    </row>
    <row r="12" spans="1:25" s="9" customFormat="1" x14ac:dyDescent="0.2">
      <c r="A12" s="43">
        <v>41640</v>
      </c>
      <c r="B12" s="43"/>
      <c r="C12" s="27" t="s">
        <v>33</v>
      </c>
      <c r="D12" s="13"/>
      <c r="E12" s="6"/>
      <c r="F12" s="6"/>
      <c r="G12" s="7"/>
      <c r="H12" s="15"/>
      <c r="I12" s="15"/>
      <c r="J12" s="15"/>
      <c r="K12" s="13"/>
      <c r="L12" s="5"/>
      <c r="M12" s="13"/>
      <c r="N12" s="13"/>
      <c r="O12" s="5"/>
      <c r="P12" s="5"/>
      <c r="Q12" s="5"/>
      <c r="R12" s="5"/>
      <c r="S12" s="7"/>
      <c r="T12" s="15"/>
      <c r="U12" s="15"/>
      <c r="V12" s="7"/>
      <c r="W12" s="11"/>
      <c r="X12" s="8"/>
      <c r="Y12" s="49">
        <f t="shared" si="0"/>
        <v>0</v>
      </c>
    </row>
    <row r="13" spans="1:25" s="9" customFormat="1" x14ac:dyDescent="0.2">
      <c r="A13" s="43"/>
      <c r="B13" s="43"/>
      <c r="C13" s="27"/>
      <c r="D13" s="13"/>
      <c r="E13" s="6"/>
      <c r="F13" s="6"/>
      <c r="G13" s="7"/>
      <c r="H13" s="7"/>
      <c r="I13" s="7"/>
      <c r="J13" s="7"/>
      <c r="K13" s="5"/>
      <c r="L13" s="13"/>
      <c r="M13" s="13"/>
      <c r="N13" s="5"/>
      <c r="O13" s="5"/>
      <c r="P13" s="5"/>
      <c r="Q13" s="5"/>
      <c r="R13" s="5"/>
      <c r="S13" s="7"/>
      <c r="T13" s="15"/>
      <c r="U13" s="7"/>
      <c r="V13" s="7"/>
      <c r="W13" s="8"/>
      <c r="X13" s="8"/>
      <c r="Y13" s="49">
        <f t="shared" si="0"/>
        <v>0</v>
      </c>
    </row>
    <row r="14" spans="1:25" s="9" customFormat="1" x14ac:dyDescent="0.2">
      <c r="A14" s="43"/>
      <c r="B14" s="43"/>
      <c r="C14" s="26" t="s">
        <v>14</v>
      </c>
      <c r="D14" s="13"/>
      <c r="E14" s="6"/>
      <c r="F14" s="6"/>
      <c r="G14" s="15"/>
      <c r="H14" s="7"/>
      <c r="I14" s="7"/>
      <c r="J14" s="7"/>
      <c r="K14" s="5"/>
      <c r="L14" s="5"/>
      <c r="M14" s="13"/>
      <c r="N14" s="5"/>
      <c r="O14" s="5"/>
      <c r="P14" s="5"/>
      <c r="Q14" s="5"/>
      <c r="R14" s="5"/>
      <c r="S14" s="7"/>
      <c r="T14" s="15"/>
      <c r="U14" s="7"/>
      <c r="V14" s="7"/>
      <c r="W14" s="8"/>
      <c r="X14" s="8"/>
      <c r="Y14" s="49">
        <f t="shared" si="0"/>
        <v>0</v>
      </c>
    </row>
    <row r="15" spans="1:25" s="9" customFormat="1" x14ac:dyDescent="0.2">
      <c r="A15" s="65">
        <v>41640</v>
      </c>
      <c r="B15" s="61" t="str">
        <f t="shared" ref="B15:B45" si="1">CHOOSE(WEEKDAY(A15),"Sun","Mon","Tue","Wed","Thu","Fri","Sat")</f>
        <v>Wed</v>
      </c>
      <c r="C15" s="28"/>
      <c r="D15" s="13"/>
      <c r="E15" s="14"/>
      <c r="F15" s="15"/>
      <c r="G15" s="15"/>
      <c r="H15" s="15"/>
      <c r="I15" s="7"/>
      <c r="J15" s="7"/>
      <c r="K15" s="5"/>
      <c r="L15" s="5"/>
      <c r="M15" s="13"/>
      <c r="N15" s="5"/>
      <c r="O15" s="5"/>
      <c r="P15" s="5"/>
      <c r="Q15" s="5"/>
      <c r="R15" s="5"/>
      <c r="S15" s="7"/>
      <c r="T15" s="15"/>
      <c r="U15" s="15"/>
      <c r="V15" s="7"/>
      <c r="W15" s="11"/>
      <c r="X15" s="11"/>
      <c r="Y15" s="49">
        <f t="shared" si="0"/>
        <v>0</v>
      </c>
    </row>
    <row r="16" spans="1:25" s="16" customFormat="1" x14ac:dyDescent="0.2">
      <c r="A16" s="44">
        <f>A15+1</f>
        <v>41641</v>
      </c>
      <c r="B16" s="61" t="str">
        <f t="shared" si="1"/>
        <v>Thu</v>
      </c>
      <c r="C16" s="28"/>
      <c r="D16" s="13"/>
      <c r="E16" s="14"/>
      <c r="F16" s="14"/>
      <c r="H16" s="15"/>
      <c r="I16" s="15"/>
      <c r="J16" s="15"/>
      <c r="K16" s="13"/>
      <c r="L16" s="13"/>
      <c r="M16" s="13"/>
      <c r="N16" s="13"/>
      <c r="O16" s="13"/>
      <c r="P16" s="13"/>
      <c r="Q16" s="13"/>
      <c r="R16" s="13"/>
      <c r="S16" s="15"/>
      <c r="T16" s="15"/>
      <c r="U16" s="15"/>
      <c r="V16" s="15"/>
      <c r="W16" s="13"/>
      <c r="X16" s="13"/>
      <c r="Y16" s="49">
        <f t="shared" si="0"/>
        <v>0</v>
      </c>
    </row>
    <row r="17" spans="1:25" s="9" customFormat="1" x14ac:dyDescent="0.2">
      <c r="A17" s="44">
        <f t="shared" ref="A17:A45" si="2">A16+1</f>
        <v>41642</v>
      </c>
      <c r="B17" s="61" t="str">
        <f t="shared" si="1"/>
        <v>Fri</v>
      </c>
      <c r="C17" s="29"/>
      <c r="D17" s="13"/>
      <c r="E17" s="14"/>
      <c r="F17" s="6"/>
      <c r="G17" s="15"/>
      <c r="H17" s="15"/>
      <c r="I17" s="15"/>
      <c r="J17" s="7"/>
      <c r="K17" s="5"/>
      <c r="L17" s="5"/>
      <c r="M17" s="13"/>
      <c r="N17" s="5"/>
      <c r="O17" s="5"/>
      <c r="P17" s="5"/>
      <c r="Q17" s="5"/>
      <c r="R17" s="5"/>
      <c r="S17" s="7"/>
      <c r="T17" s="15"/>
      <c r="U17" s="15"/>
      <c r="V17" s="7"/>
      <c r="W17" s="8"/>
      <c r="X17" s="8"/>
      <c r="Y17" s="49">
        <f t="shared" si="0"/>
        <v>0</v>
      </c>
    </row>
    <row r="18" spans="1:25" s="9" customFormat="1" x14ac:dyDescent="0.2">
      <c r="A18" s="44">
        <f t="shared" si="2"/>
        <v>41643</v>
      </c>
      <c r="B18" s="61" t="str">
        <f t="shared" si="1"/>
        <v>Sat</v>
      </c>
      <c r="C18" s="28"/>
      <c r="D18" s="13"/>
      <c r="E18" s="14"/>
      <c r="F18" s="6"/>
      <c r="G18" s="15"/>
      <c r="H18" s="15"/>
      <c r="I18" s="7"/>
      <c r="J18" s="7"/>
      <c r="K18" s="5"/>
      <c r="L18" s="15"/>
      <c r="M18" s="13"/>
      <c r="N18" s="5"/>
      <c r="O18" s="5"/>
      <c r="P18" s="5"/>
      <c r="Q18" s="5"/>
      <c r="R18" s="5"/>
      <c r="S18" s="15"/>
      <c r="T18" s="15"/>
      <c r="U18" s="15"/>
      <c r="V18" s="7"/>
      <c r="W18" s="8"/>
      <c r="X18" s="8"/>
      <c r="Y18" s="49">
        <f t="shared" si="0"/>
        <v>0</v>
      </c>
    </row>
    <row r="19" spans="1:25" s="9" customFormat="1" x14ac:dyDescent="0.2">
      <c r="A19" s="44">
        <f t="shared" si="2"/>
        <v>41644</v>
      </c>
      <c r="B19" s="61" t="str">
        <f t="shared" si="1"/>
        <v>Sun</v>
      </c>
      <c r="C19" s="28"/>
      <c r="D19" s="13"/>
      <c r="E19" s="14"/>
      <c r="F19" s="6"/>
      <c r="G19" s="15"/>
      <c r="H19" s="15"/>
      <c r="I19" s="15"/>
      <c r="J19" s="7"/>
      <c r="K19" s="13"/>
      <c r="L19" s="13"/>
      <c r="M19" s="13"/>
      <c r="N19" s="5"/>
      <c r="O19" s="5"/>
      <c r="P19" s="5"/>
      <c r="Q19" s="5"/>
      <c r="R19" s="5"/>
      <c r="S19" s="7"/>
      <c r="T19" s="15"/>
      <c r="U19" s="15"/>
      <c r="V19" s="7"/>
      <c r="W19" s="8"/>
      <c r="X19" s="8"/>
      <c r="Y19" s="49">
        <f t="shared" si="0"/>
        <v>0</v>
      </c>
    </row>
    <row r="20" spans="1:25" s="9" customFormat="1" x14ac:dyDescent="0.2">
      <c r="A20" s="44">
        <f t="shared" si="2"/>
        <v>41645</v>
      </c>
      <c r="B20" s="61" t="str">
        <f t="shared" si="1"/>
        <v>Mon</v>
      </c>
      <c r="C20" s="28"/>
      <c r="D20" s="13"/>
      <c r="E20" s="14"/>
      <c r="F20" s="6"/>
      <c r="G20" s="15"/>
      <c r="H20" s="15"/>
      <c r="I20" s="15"/>
      <c r="J20" s="7"/>
      <c r="K20" s="13"/>
      <c r="L20" s="5"/>
      <c r="M20" s="13"/>
      <c r="N20" s="5"/>
      <c r="O20" s="5"/>
      <c r="P20" s="5"/>
      <c r="Q20" s="5"/>
      <c r="R20" s="5"/>
      <c r="S20" s="7"/>
      <c r="T20" s="15"/>
      <c r="U20" s="15"/>
      <c r="V20" s="7"/>
      <c r="W20" s="8"/>
      <c r="X20" s="8"/>
      <c r="Y20" s="49">
        <f t="shared" si="0"/>
        <v>0</v>
      </c>
    </row>
    <row r="21" spans="1:25" s="9" customFormat="1" x14ac:dyDescent="0.2">
      <c r="A21" s="44">
        <f t="shared" si="2"/>
        <v>41646</v>
      </c>
      <c r="B21" s="61" t="str">
        <f t="shared" si="1"/>
        <v>Tue</v>
      </c>
      <c r="C21" s="28"/>
      <c r="D21" s="13"/>
      <c r="E21" s="14"/>
      <c r="F21" s="6"/>
      <c r="G21" s="15"/>
      <c r="H21" s="15"/>
      <c r="I21" s="15"/>
      <c r="J21" s="15"/>
      <c r="K21" s="5"/>
      <c r="L21" s="13"/>
      <c r="M21" s="13"/>
      <c r="N21" s="5"/>
      <c r="O21" s="5"/>
      <c r="P21" s="5"/>
      <c r="Q21" s="5"/>
      <c r="R21" s="5"/>
      <c r="S21" s="7"/>
      <c r="T21" s="15"/>
      <c r="U21" s="15"/>
      <c r="V21" s="7"/>
      <c r="W21" s="15"/>
      <c r="X21" s="11"/>
      <c r="Y21" s="49">
        <f t="shared" si="0"/>
        <v>0</v>
      </c>
    </row>
    <row r="22" spans="1:25" s="9" customFormat="1" x14ac:dyDescent="0.2">
      <c r="A22" s="44">
        <f t="shared" si="2"/>
        <v>41647</v>
      </c>
      <c r="B22" s="61" t="str">
        <f t="shared" si="1"/>
        <v>Wed</v>
      </c>
      <c r="C22" s="28"/>
      <c r="D22" s="13"/>
      <c r="E22" s="14"/>
      <c r="F22" s="17"/>
      <c r="G22" s="15"/>
      <c r="H22" s="15"/>
      <c r="I22" s="15"/>
      <c r="J22" s="7"/>
      <c r="K22" s="5"/>
      <c r="L22" s="5"/>
      <c r="M22" s="13"/>
      <c r="N22" s="5"/>
      <c r="O22" s="5"/>
      <c r="P22" s="5"/>
      <c r="Q22" s="5"/>
      <c r="R22" s="5"/>
      <c r="S22" s="15"/>
      <c r="T22" s="15"/>
      <c r="U22" s="15"/>
      <c r="V22" s="7"/>
      <c r="W22" s="11"/>
      <c r="X22" s="11"/>
      <c r="Y22" s="49">
        <f t="shared" si="0"/>
        <v>0</v>
      </c>
    </row>
    <row r="23" spans="1:25" s="9" customFormat="1" x14ac:dyDescent="0.2">
      <c r="A23" s="44">
        <f t="shared" si="2"/>
        <v>41648</v>
      </c>
      <c r="B23" s="61" t="str">
        <f t="shared" si="1"/>
        <v>Thu</v>
      </c>
      <c r="C23" s="28"/>
      <c r="D23" s="13"/>
      <c r="E23" s="14"/>
      <c r="F23" s="41"/>
      <c r="G23" s="15"/>
      <c r="H23" s="15"/>
      <c r="I23" s="15"/>
      <c r="J23" s="15"/>
      <c r="K23" s="5"/>
      <c r="L23" s="5"/>
      <c r="M23" s="13"/>
      <c r="N23" s="5"/>
      <c r="O23" s="5"/>
      <c r="P23" s="5"/>
      <c r="Q23" s="5"/>
      <c r="R23" s="5"/>
      <c r="S23" s="15"/>
      <c r="T23" s="15"/>
      <c r="U23" s="15"/>
      <c r="V23" s="7"/>
      <c r="W23" s="11"/>
      <c r="X23" s="11"/>
      <c r="Y23" s="49">
        <f t="shared" si="0"/>
        <v>0</v>
      </c>
    </row>
    <row r="24" spans="1:25" s="56" customFormat="1" x14ac:dyDescent="0.2">
      <c r="A24" s="44">
        <f t="shared" si="2"/>
        <v>41649</v>
      </c>
      <c r="B24" s="61" t="str">
        <f t="shared" si="1"/>
        <v>Fri</v>
      </c>
      <c r="C24" s="51"/>
      <c r="D24" s="52"/>
      <c r="E24" s="14"/>
      <c r="F24" s="53"/>
      <c r="G24" s="15"/>
      <c r="H24" s="15"/>
      <c r="I24" s="15"/>
      <c r="J24" s="7"/>
      <c r="K24" s="15"/>
      <c r="L24" s="15"/>
      <c r="M24" s="15"/>
      <c r="N24" s="7"/>
      <c r="O24" s="7"/>
      <c r="P24" s="7"/>
      <c r="Q24" s="7"/>
      <c r="R24" s="7"/>
      <c r="S24" s="15"/>
      <c r="T24" s="15"/>
      <c r="U24" s="15"/>
      <c r="V24" s="7"/>
      <c r="W24" s="54"/>
      <c r="X24" s="54"/>
      <c r="Y24" s="55">
        <f t="shared" ref="Y24:Y31" si="3">D27+SUM(F24:X24)</f>
        <v>0</v>
      </c>
    </row>
    <row r="25" spans="1:25" s="57" customFormat="1" x14ac:dyDescent="0.2">
      <c r="A25" s="44">
        <f t="shared" si="2"/>
        <v>41650</v>
      </c>
      <c r="B25" s="61" t="str">
        <f t="shared" si="1"/>
        <v>Sat</v>
      </c>
      <c r="C25" s="51"/>
      <c r="D25" s="13"/>
      <c r="E25" s="51"/>
      <c r="F25" s="53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54"/>
      <c r="X25" s="54"/>
      <c r="Y25" s="55">
        <f t="shared" si="3"/>
        <v>0</v>
      </c>
    </row>
    <row r="26" spans="1:25" s="9" customFormat="1" x14ac:dyDescent="0.2">
      <c r="A26" s="44">
        <f t="shared" si="2"/>
        <v>41651</v>
      </c>
      <c r="B26" s="61" t="str">
        <f t="shared" si="1"/>
        <v>Sun</v>
      </c>
      <c r="C26" s="51"/>
      <c r="D26" s="8"/>
      <c r="E26" s="8"/>
      <c r="G26" s="7"/>
      <c r="H26" s="15"/>
      <c r="I26" s="7"/>
      <c r="J26" s="7"/>
      <c r="K26" s="5"/>
      <c r="L26" s="5"/>
      <c r="M26" s="13"/>
      <c r="N26" s="5"/>
      <c r="O26" s="5"/>
      <c r="P26" s="5"/>
      <c r="Q26" s="5"/>
      <c r="R26" s="5"/>
      <c r="S26" s="7"/>
      <c r="T26" s="15"/>
      <c r="U26" s="15"/>
      <c r="V26" s="7"/>
      <c r="W26" s="11"/>
      <c r="X26" s="11"/>
      <c r="Y26" s="49">
        <f t="shared" si="3"/>
        <v>0</v>
      </c>
    </row>
    <row r="27" spans="1:25" s="16" customFormat="1" x14ac:dyDescent="0.2">
      <c r="A27" s="44">
        <f t="shared" si="2"/>
        <v>41652</v>
      </c>
      <c r="B27" s="61" t="str">
        <f t="shared" si="1"/>
        <v>Mon</v>
      </c>
      <c r="C27" s="51"/>
      <c r="D27" s="13"/>
      <c r="E27" s="14"/>
      <c r="F27" s="14"/>
      <c r="G27" s="10"/>
      <c r="H27" s="15"/>
      <c r="I27" s="15"/>
      <c r="J27" s="15"/>
      <c r="K27" s="13"/>
      <c r="L27" s="13"/>
      <c r="M27" s="13"/>
      <c r="N27" s="13"/>
      <c r="O27" s="13"/>
      <c r="P27" s="13"/>
      <c r="Q27" s="13"/>
      <c r="R27" s="13"/>
      <c r="S27" s="15"/>
      <c r="T27" s="15"/>
      <c r="U27" s="15"/>
      <c r="V27" s="15"/>
      <c r="W27" s="11"/>
      <c r="X27" s="11"/>
      <c r="Y27" s="49">
        <f t="shared" si="3"/>
        <v>0</v>
      </c>
    </row>
    <row r="28" spans="1:25" s="16" customFormat="1" x14ac:dyDescent="0.2">
      <c r="A28" s="44">
        <f t="shared" si="2"/>
        <v>41653</v>
      </c>
      <c r="B28" s="61" t="str">
        <f t="shared" si="1"/>
        <v>Tue</v>
      </c>
      <c r="C28" s="51"/>
      <c r="D28" s="13"/>
      <c r="E28" s="14"/>
      <c r="F28" s="13"/>
      <c r="G28" s="17"/>
      <c r="H28" s="15"/>
      <c r="I28" s="15"/>
      <c r="J28" s="15"/>
      <c r="K28" s="13"/>
      <c r="L28" s="13"/>
      <c r="M28" s="13"/>
      <c r="N28" s="13"/>
      <c r="O28" s="13"/>
      <c r="P28" s="13"/>
      <c r="Q28" s="13"/>
      <c r="R28" s="13"/>
      <c r="S28" s="15"/>
      <c r="T28" s="15"/>
      <c r="U28" s="15"/>
      <c r="V28" s="15"/>
      <c r="W28" s="11"/>
      <c r="X28" s="11"/>
      <c r="Y28" s="49">
        <f t="shared" si="3"/>
        <v>0</v>
      </c>
    </row>
    <row r="29" spans="1:25" s="16" customFormat="1" x14ac:dyDescent="0.2">
      <c r="A29" s="44">
        <f t="shared" si="2"/>
        <v>41654</v>
      </c>
      <c r="B29" s="61" t="str">
        <f t="shared" si="1"/>
        <v>Wed</v>
      </c>
      <c r="C29" s="51"/>
      <c r="D29" s="13"/>
      <c r="E29" s="14"/>
      <c r="F29" s="13"/>
      <c r="G29" s="15"/>
      <c r="H29" s="15"/>
      <c r="I29" s="15"/>
      <c r="J29" s="15"/>
      <c r="K29" s="13"/>
      <c r="L29" s="13"/>
      <c r="M29" s="13"/>
      <c r="N29" s="13"/>
      <c r="O29" s="13"/>
      <c r="P29" s="13"/>
      <c r="Q29" s="13"/>
      <c r="R29" s="13"/>
      <c r="S29" s="15"/>
      <c r="T29" s="15"/>
      <c r="U29" s="15"/>
      <c r="V29" s="15"/>
      <c r="W29" s="11"/>
      <c r="X29" s="11"/>
      <c r="Y29" s="49">
        <f t="shared" si="3"/>
        <v>0</v>
      </c>
    </row>
    <row r="30" spans="1:25" s="16" customFormat="1" x14ac:dyDescent="0.2">
      <c r="A30" s="44">
        <f t="shared" si="2"/>
        <v>41655</v>
      </c>
      <c r="B30" s="61" t="str">
        <f t="shared" si="1"/>
        <v>Thu</v>
      </c>
      <c r="C30" s="51"/>
      <c r="D30" s="13"/>
      <c r="E30" s="14"/>
      <c r="F30" s="13"/>
      <c r="G30" s="15"/>
      <c r="H30" s="15"/>
      <c r="I30" s="15"/>
      <c r="J30" s="15"/>
      <c r="K30" s="13"/>
      <c r="L30" s="13"/>
      <c r="M30" s="13"/>
      <c r="N30" s="13"/>
      <c r="O30" s="13"/>
      <c r="P30" s="13"/>
      <c r="Q30" s="13"/>
      <c r="R30" s="13"/>
      <c r="S30" s="15"/>
      <c r="T30" s="15"/>
      <c r="U30" s="15"/>
      <c r="V30" s="15"/>
      <c r="W30" s="10"/>
      <c r="X30" s="11"/>
      <c r="Y30" s="49">
        <f t="shared" si="3"/>
        <v>0</v>
      </c>
    </row>
    <row r="31" spans="1:25" s="9" customFormat="1" x14ac:dyDescent="0.2">
      <c r="A31" s="44">
        <f t="shared" si="2"/>
        <v>41656</v>
      </c>
      <c r="B31" s="61" t="str">
        <f t="shared" si="1"/>
        <v>Fri</v>
      </c>
      <c r="C31" s="51"/>
      <c r="D31" s="10"/>
      <c r="E31" s="14"/>
      <c r="F31" s="13"/>
      <c r="G31" s="15"/>
      <c r="H31" s="15"/>
      <c r="I31" s="15"/>
      <c r="J31" s="15"/>
      <c r="K31" s="13"/>
      <c r="L31" s="13"/>
      <c r="M31" s="13"/>
      <c r="N31" s="13"/>
      <c r="O31" s="13"/>
      <c r="P31" s="13"/>
      <c r="Q31" s="13"/>
      <c r="R31" s="13"/>
      <c r="S31" s="15"/>
      <c r="T31" s="15"/>
      <c r="U31" s="15"/>
      <c r="V31" s="15"/>
      <c r="W31" s="8"/>
      <c r="X31" s="11"/>
      <c r="Y31" s="49">
        <f t="shared" si="3"/>
        <v>0</v>
      </c>
    </row>
    <row r="32" spans="1:25" x14ac:dyDescent="0.2">
      <c r="A32" s="44">
        <f t="shared" si="2"/>
        <v>41657</v>
      </c>
      <c r="B32" s="61" t="str">
        <f t="shared" si="1"/>
        <v>Sat</v>
      </c>
      <c r="C32" s="51"/>
      <c r="D32" s="13"/>
      <c r="E32" s="14"/>
      <c r="F32" s="13"/>
      <c r="G32" s="17"/>
      <c r="H32" s="15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2"/>
      <c r="T32" s="15"/>
      <c r="U32" s="12"/>
      <c r="V32" s="12"/>
      <c r="W32" s="12"/>
      <c r="X32" s="11"/>
      <c r="Y32" s="49">
        <f t="shared" ref="Y32:Y41" si="4">D32+SUM(F32:X32)</f>
        <v>0</v>
      </c>
    </row>
    <row r="33" spans="1:26" x14ac:dyDescent="0.2">
      <c r="A33" s="44">
        <f t="shared" si="2"/>
        <v>41658</v>
      </c>
      <c r="B33" s="61" t="str">
        <f t="shared" si="1"/>
        <v>Sun</v>
      </c>
      <c r="C33" s="51"/>
      <c r="D33" s="50"/>
      <c r="E33" s="14"/>
      <c r="F33" s="13"/>
      <c r="G33" s="17"/>
      <c r="H33" s="15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2"/>
      <c r="T33" s="15"/>
      <c r="U33" s="15"/>
      <c r="V33" s="12"/>
      <c r="W33" s="12"/>
      <c r="X33" s="11"/>
      <c r="Y33" s="49">
        <f t="shared" si="4"/>
        <v>0</v>
      </c>
    </row>
    <row r="34" spans="1:26" x14ac:dyDescent="0.2">
      <c r="A34" s="44">
        <f t="shared" si="2"/>
        <v>41659</v>
      </c>
      <c r="B34" s="61" t="str">
        <f t="shared" si="1"/>
        <v>Mon</v>
      </c>
      <c r="C34" s="51"/>
      <c r="D34" s="50"/>
      <c r="E34" s="1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2"/>
      <c r="T34" s="49"/>
      <c r="U34" s="17"/>
      <c r="V34" s="12"/>
      <c r="W34" s="15"/>
      <c r="X34" s="11"/>
      <c r="Y34" s="49">
        <f t="shared" si="4"/>
        <v>0</v>
      </c>
    </row>
    <row r="35" spans="1:26" x14ac:dyDescent="0.2">
      <c r="A35" s="44">
        <f t="shared" si="2"/>
        <v>41660</v>
      </c>
      <c r="B35" s="61" t="str">
        <f t="shared" si="1"/>
        <v>Tue</v>
      </c>
      <c r="D35" s="50"/>
      <c r="E35" s="14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2"/>
      <c r="T35" s="15"/>
      <c r="U35" s="17"/>
      <c r="V35" s="12"/>
      <c r="W35" s="12"/>
      <c r="X35" s="12"/>
      <c r="Y35" s="49">
        <f t="shared" si="4"/>
        <v>0</v>
      </c>
    </row>
    <row r="36" spans="1:26" x14ac:dyDescent="0.2">
      <c r="A36" s="44">
        <f t="shared" si="2"/>
        <v>41661</v>
      </c>
      <c r="B36" s="61" t="str">
        <f t="shared" si="1"/>
        <v>Wed</v>
      </c>
      <c r="C36" s="21"/>
      <c r="D36" s="50"/>
      <c r="E36" s="14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2"/>
      <c r="T36" s="17"/>
      <c r="U36" s="12"/>
      <c r="V36" s="12"/>
      <c r="W36" s="12"/>
      <c r="X36" s="12"/>
      <c r="Y36" s="49">
        <f t="shared" si="4"/>
        <v>0</v>
      </c>
    </row>
    <row r="37" spans="1:26" x14ac:dyDescent="0.2">
      <c r="A37" s="44">
        <f t="shared" si="2"/>
        <v>41662</v>
      </c>
      <c r="B37" s="61" t="str">
        <f t="shared" si="1"/>
        <v>Thu</v>
      </c>
      <c r="C37" s="21"/>
      <c r="D37" s="50"/>
      <c r="E37" s="14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2"/>
      <c r="T37" s="17"/>
      <c r="U37" s="17"/>
      <c r="V37" s="12"/>
      <c r="W37" s="12"/>
      <c r="X37" s="12"/>
      <c r="Y37" s="49">
        <f t="shared" si="4"/>
        <v>0</v>
      </c>
    </row>
    <row r="38" spans="1:26" x14ac:dyDescent="0.2">
      <c r="A38" s="44">
        <f t="shared" si="2"/>
        <v>41663</v>
      </c>
      <c r="B38" s="61" t="str">
        <f t="shared" si="1"/>
        <v>Fri</v>
      </c>
      <c r="C38" s="21"/>
      <c r="D38" s="50"/>
      <c r="E38" s="14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2"/>
      <c r="T38" s="17"/>
      <c r="U38" s="12"/>
      <c r="V38" s="12"/>
      <c r="W38" s="12"/>
      <c r="X38" s="12"/>
      <c r="Y38" s="49">
        <f t="shared" si="4"/>
        <v>0</v>
      </c>
    </row>
    <row r="39" spans="1:26" x14ac:dyDescent="0.2">
      <c r="A39" s="44">
        <f t="shared" si="2"/>
        <v>41664</v>
      </c>
      <c r="B39" s="61" t="str">
        <f t="shared" si="1"/>
        <v>Sat</v>
      </c>
      <c r="C39" s="21"/>
      <c r="D39" s="50"/>
      <c r="E39" s="14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2"/>
      <c r="T39" s="17"/>
      <c r="U39" s="12"/>
      <c r="V39" s="12"/>
      <c r="W39" s="12"/>
      <c r="X39" s="12"/>
      <c r="Y39" s="49">
        <f t="shared" si="4"/>
        <v>0</v>
      </c>
    </row>
    <row r="40" spans="1:26" x14ac:dyDescent="0.2">
      <c r="A40" s="44">
        <f t="shared" si="2"/>
        <v>41665</v>
      </c>
      <c r="B40" s="61" t="str">
        <f t="shared" si="1"/>
        <v>Sun</v>
      </c>
      <c r="C40" s="21"/>
      <c r="D40" s="50"/>
      <c r="E40" s="1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2"/>
      <c r="T40" s="17"/>
      <c r="U40" s="12"/>
      <c r="V40" s="12"/>
      <c r="W40" s="12"/>
      <c r="X40" s="12"/>
      <c r="Y40" s="49">
        <f t="shared" si="4"/>
        <v>0</v>
      </c>
    </row>
    <row r="41" spans="1:26" x14ac:dyDescent="0.2">
      <c r="A41" s="44">
        <f t="shared" si="2"/>
        <v>41666</v>
      </c>
      <c r="B41" s="61" t="str">
        <f t="shared" si="1"/>
        <v>Mon</v>
      </c>
      <c r="C41" s="21"/>
      <c r="D41" s="50"/>
      <c r="E41" s="14"/>
      <c r="F41" s="19"/>
      <c r="G41" s="17"/>
      <c r="H41" s="17"/>
      <c r="I41" s="20"/>
      <c r="J41" s="20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2"/>
      <c r="V41" s="12"/>
      <c r="W41" s="12"/>
      <c r="X41" s="12"/>
      <c r="Y41" s="49">
        <f t="shared" si="4"/>
        <v>0</v>
      </c>
    </row>
    <row r="42" spans="1:26" x14ac:dyDescent="0.2">
      <c r="A42" s="44">
        <f t="shared" si="2"/>
        <v>41667</v>
      </c>
      <c r="B42" s="61" t="str">
        <f t="shared" si="1"/>
        <v>Tue</v>
      </c>
      <c r="C42" s="21"/>
      <c r="D42" s="50"/>
      <c r="E42" s="14"/>
      <c r="G42" s="17"/>
      <c r="H42" s="17"/>
      <c r="I42" s="20"/>
      <c r="J42" s="20"/>
      <c r="K42" s="17"/>
      <c r="L42" s="17"/>
      <c r="M42" s="17"/>
      <c r="N42" s="17"/>
      <c r="O42" s="17"/>
      <c r="P42" s="17"/>
      <c r="Q42" s="17"/>
      <c r="R42" s="17"/>
      <c r="S42" s="12"/>
      <c r="T42" s="15"/>
      <c r="U42" s="17"/>
      <c r="V42" s="12"/>
      <c r="W42" s="12"/>
      <c r="X42" s="12"/>
      <c r="Y42" s="49">
        <f>D42+SUM(G42:X42)</f>
        <v>0</v>
      </c>
    </row>
    <row r="43" spans="1:26" x14ac:dyDescent="0.2">
      <c r="A43" s="44">
        <f t="shared" si="2"/>
        <v>41668</v>
      </c>
      <c r="B43" s="61" t="str">
        <f t="shared" si="1"/>
        <v>Wed</v>
      </c>
      <c r="C43" s="21"/>
      <c r="D43" s="50"/>
      <c r="E43" s="14"/>
      <c r="F43" s="17"/>
      <c r="G43" s="17"/>
      <c r="H43" s="11"/>
      <c r="I43" s="20"/>
      <c r="J43" s="20"/>
      <c r="L43" s="17"/>
      <c r="M43" s="17"/>
      <c r="N43" s="17"/>
      <c r="O43" s="17"/>
      <c r="P43" s="17"/>
      <c r="Q43" s="17"/>
      <c r="R43" s="17"/>
      <c r="S43" s="12"/>
      <c r="T43" s="12"/>
      <c r="U43" s="12"/>
      <c r="V43" s="12"/>
      <c r="W43" s="12"/>
      <c r="X43" s="12"/>
      <c r="Y43" s="49">
        <f t="shared" ref="Y43:Y50" si="5">D43+SUM(F43:X43)</f>
        <v>0</v>
      </c>
    </row>
    <row r="44" spans="1:26" x14ac:dyDescent="0.2">
      <c r="A44" s="44">
        <f t="shared" si="2"/>
        <v>41669</v>
      </c>
      <c r="B44" s="61" t="str">
        <f t="shared" si="1"/>
        <v>Thu</v>
      </c>
      <c r="C44" s="21"/>
      <c r="D44" s="50"/>
      <c r="E44" s="14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2"/>
      <c r="T44" s="12"/>
      <c r="U44" s="12"/>
      <c r="V44" s="12"/>
      <c r="W44" s="12"/>
      <c r="X44" s="12"/>
      <c r="Y44" s="49">
        <f t="shared" si="5"/>
        <v>0</v>
      </c>
    </row>
    <row r="45" spans="1:26" x14ac:dyDescent="0.2">
      <c r="A45" s="44">
        <f t="shared" si="2"/>
        <v>41670</v>
      </c>
      <c r="B45" s="61" t="str">
        <f t="shared" si="1"/>
        <v>Fri</v>
      </c>
      <c r="C45" s="21"/>
      <c r="D45" s="17"/>
      <c r="E45" s="14"/>
      <c r="F45" s="18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2"/>
      <c r="T45" s="12"/>
      <c r="U45" s="12"/>
      <c r="V45" s="12"/>
      <c r="W45" s="12"/>
      <c r="X45" s="12"/>
      <c r="Y45" s="49">
        <f t="shared" si="5"/>
        <v>0</v>
      </c>
    </row>
    <row r="46" spans="1:26" x14ac:dyDescent="0.2">
      <c r="A46" s="45"/>
      <c r="B46" s="45"/>
      <c r="C46" s="21"/>
      <c r="D46" s="17"/>
      <c r="E46" s="18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2"/>
      <c r="T46" s="12"/>
      <c r="U46" s="12"/>
      <c r="V46" s="12"/>
      <c r="W46" s="12"/>
      <c r="X46" s="12"/>
      <c r="Y46" s="49">
        <f t="shared" si="5"/>
        <v>0</v>
      </c>
    </row>
    <row r="47" spans="1:26" x14ac:dyDescent="0.2">
      <c r="A47" s="45"/>
      <c r="B47" s="45"/>
      <c r="C47" s="69" t="s">
        <v>47</v>
      </c>
      <c r="D47" s="17"/>
      <c r="E47" s="18">
        <f>SUM(E3:E46)</f>
        <v>0</v>
      </c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2"/>
      <c r="T47" s="12"/>
      <c r="U47" s="12"/>
      <c r="V47" s="12"/>
      <c r="W47" s="12"/>
      <c r="X47" s="12"/>
      <c r="Y47" s="49">
        <f t="shared" si="5"/>
        <v>0</v>
      </c>
    </row>
    <row r="48" spans="1:26" x14ac:dyDescent="0.2">
      <c r="A48" s="45"/>
      <c r="B48" s="45"/>
      <c r="C48" s="30" t="s">
        <v>15</v>
      </c>
      <c r="D48" s="22">
        <f>SUM(D5:D47)</f>
        <v>0</v>
      </c>
      <c r="E48" s="22">
        <f>ROUND(E47*0.47, 2)</f>
        <v>0</v>
      </c>
      <c r="F48" s="22">
        <f>SUM(F5:F47)</f>
        <v>0</v>
      </c>
      <c r="G48" s="22">
        <f>SUM(G5:G47)</f>
        <v>0</v>
      </c>
      <c r="H48" s="22">
        <f>SUM(H5:H47)</f>
        <v>0</v>
      </c>
      <c r="I48" s="22">
        <f>SUM(I5:I47)</f>
        <v>0</v>
      </c>
      <c r="J48" s="22">
        <f>SUM(J5:J47)</f>
        <v>0</v>
      </c>
      <c r="K48" s="22">
        <f>SUM(K5:K47)</f>
        <v>0</v>
      </c>
      <c r="L48" s="22">
        <f>SUM(L5:L47)</f>
        <v>0</v>
      </c>
      <c r="M48" s="22">
        <f>SUM(M5:M47)</f>
        <v>0</v>
      </c>
      <c r="N48" s="22">
        <f>SUM(N5:N47)</f>
        <v>0</v>
      </c>
      <c r="O48" s="22">
        <f>SUM(O5:O47)</f>
        <v>0</v>
      </c>
      <c r="P48" s="22">
        <f>SUM(P5:P47)</f>
        <v>0</v>
      </c>
      <c r="Q48" s="22">
        <f>SUM(Q5:Q47)</f>
        <v>0</v>
      </c>
      <c r="R48" s="22">
        <f>SUM(R5:R47)</f>
        <v>0</v>
      </c>
      <c r="S48" s="22">
        <f>SUM(S5:S47)</f>
        <v>0</v>
      </c>
      <c r="T48" s="22">
        <f>SUM(T5:T47)</f>
        <v>0</v>
      </c>
      <c r="U48" s="22">
        <f>SUM(U5:U47)</f>
        <v>0</v>
      </c>
      <c r="V48" s="22">
        <f>SUM(V5:V47)</f>
        <v>0</v>
      </c>
      <c r="W48" s="22">
        <f>SUM(W5:W47)</f>
        <v>0</v>
      </c>
      <c r="X48" s="22">
        <f>SUM(X5:X47)</f>
        <v>0</v>
      </c>
      <c r="Y48" s="49">
        <f t="shared" si="5"/>
        <v>0</v>
      </c>
      <c r="Z48" s="25">
        <f>SUM(Y6:Y47)</f>
        <v>0</v>
      </c>
    </row>
    <row r="49" spans="1:29" x14ac:dyDescent="0.2">
      <c r="A49" s="45"/>
      <c r="B49" s="45"/>
      <c r="C49" s="21" t="s">
        <v>26</v>
      </c>
      <c r="D49" s="17">
        <f>SUM(D48:X48)</f>
        <v>0</v>
      </c>
      <c r="E49" s="18"/>
      <c r="F49" s="1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2"/>
      <c r="T49" s="12"/>
      <c r="U49" s="12"/>
      <c r="V49" s="12"/>
      <c r="W49" s="12"/>
      <c r="X49" s="12"/>
      <c r="Y49" s="49">
        <f t="shared" si="5"/>
        <v>0</v>
      </c>
      <c r="Z49" s="32"/>
      <c r="AA49" s="32"/>
      <c r="AB49" s="32"/>
      <c r="AC49" s="32"/>
    </row>
    <row r="50" spans="1:29" x14ac:dyDescent="0.2">
      <c r="A50" s="45"/>
      <c r="B50" s="45"/>
      <c r="C50" s="21"/>
      <c r="D50" s="17"/>
      <c r="E50" s="18"/>
      <c r="F50" s="1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2"/>
      <c r="T50" s="12"/>
      <c r="U50" s="12"/>
      <c r="V50" s="12"/>
      <c r="W50" s="12"/>
      <c r="X50" s="12"/>
      <c r="Y50" s="49">
        <f t="shared" si="5"/>
        <v>0</v>
      </c>
      <c r="Z50" s="32"/>
      <c r="AA50" s="32"/>
      <c r="AB50" s="32"/>
      <c r="AC50" s="32"/>
    </row>
    <row r="51" spans="1:29" x14ac:dyDescent="0.2">
      <c r="A51" s="45"/>
      <c r="B51" s="45"/>
      <c r="C51" s="38" t="s">
        <v>34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12"/>
      <c r="T51" s="12"/>
      <c r="U51" s="12"/>
      <c r="V51" s="12"/>
      <c r="W51" s="12"/>
      <c r="X51" s="12"/>
      <c r="Y51" s="49"/>
      <c r="Z51" s="34"/>
      <c r="AA51" s="33"/>
      <c r="AB51" s="33"/>
      <c r="AC51" s="33"/>
    </row>
    <row r="52" spans="1:29" x14ac:dyDescent="0.2">
      <c r="A52" s="45"/>
      <c r="B52" s="45"/>
      <c r="C52" s="21" t="s">
        <v>22</v>
      </c>
      <c r="D52" s="39"/>
      <c r="E52" s="17"/>
      <c r="F52" s="39"/>
      <c r="G52" s="39"/>
      <c r="H52" s="39"/>
      <c r="I52" s="17"/>
      <c r="J52" s="17">
        <f>J48</f>
        <v>0</v>
      </c>
      <c r="K52" s="17">
        <f>K48</f>
        <v>0</v>
      </c>
      <c r="L52" s="17"/>
      <c r="M52" s="39"/>
      <c r="N52" s="39"/>
      <c r="O52" s="17"/>
      <c r="P52" s="17"/>
      <c r="Q52" s="17"/>
      <c r="R52" s="17"/>
      <c r="S52" s="12"/>
      <c r="T52" s="17"/>
      <c r="U52" s="12"/>
      <c r="V52" s="12"/>
      <c r="W52" s="12"/>
      <c r="X52" s="12"/>
      <c r="Y52" s="49">
        <f>D52+SUM(F52:X52)</f>
        <v>0</v>
      </c>
      <c r="Z52" s="34"/>
      <c r="AA52" s="33"/>
      <c r="AB52" s="33"/>
      <c r="AC52" s="33"/>
    </row>
    <row r="53" spans="1:29" x14ac:dyDescent="0.2">
      <c r="A53" s="45"/>
      <c r="B53" s="45"/>
      <c r="C53" s="21" t="s">
        <v>30</v>
      </c>
      <c r="D53" s="1">
        <f t="shared" ref="D53:I53" si="6">D48</f>
        <v>0</v>
      </c>
      <c r="E53" s="17">
        <f t="shared" si="6"/>
        <v>0</v>
      </c>
      <c r="F53" s="17">
        <f t="shared" si="6"/>
        <v>0</v>
      </c>
      <c r="G53" s="17">
        <f t="shared" si="6"/>
        <v>0</v>
      </c>
      <c r="H53" s="17">
        <f t="shared" si="6"/>
        <v>0</v>
      </c>
      <c r="I53" s="17">
        <f t="shared" si="6"/>
        <v>0</v>
      </c>
      <c r="J53" s="17"/>
      <c r="K53" s="17"/>
      <c r="L53" s="17">
        <f>L48-L54</f>
        <v>0</v>
      </c>
      <c r="M53" s="17">
        <f>M48</f>
        <v>0</v>
      </c>
      <c r="N53" s="17">
        <f>N48</f>
        <v>0</v>
      </c>
      <c r="O53" s="17"/>
      <c r="P53" s="20">
        <f>P48</f>
        <v>0</v>
      </c>
      <c r="Q53" s="17"/>
      <c r="R53" s="17">
        <f>R48</f>
        <v>0</v>
      </c>
      <c r="S53" s="12"/>
      <c r="T53" s="23">
        <f>T48</f>
        <v>0</v>
      </c>
      <c r="U53" s="23">
        <f>U48</f>
        <v>0</v>
      </c>
      <c r="V53" s="23"/>
      <c r="W53" s="23">
        <f>W48</f>
        <v>0</v>
      </c>
      <c r="X53" s="23">
        <f>X48</f>
        <v>0</v>
      </c>
      <c r="Y53" s="49">
        <f>D53+SUM(F53:X53)</f>
        <v>0</v>
      </c>
      <c r="Z53" s="32"/>
      <c r="AA53" s="35"/>
      <c r="AB53" s="35"/>
      <c r="AC53" s="35"/>
    </row>
    <row r="54" spans="1:29" x14ac:dyDescent="0.2">
      <c r="A54" s="45"/>
      <c r="B54" s="45"/>
      <c r="C54" s="21" t="s">
        <v>31</v>
      </c>
      <c r="D54" s="17"/>
      <c r="E54" s="17"/>
      <c r="F54" s="17"/>
      <c r="G54" s="17"/>
      <c r="H54" s="17"/>
      <c r="I54" s="17"/>
      <c r="J54" s="17"/>
      <c r="K54" s="17"/>
      <c r="L54" s="17">
        <f>L19+L16</f>
        <v>0</v>
      </c>
      <c r="M54" s="17"/>
      <c r="N54" s="17"/>
      <c r="O54" s="17"/>
      <c r="P54" s="17"/>
      <c r="Q54" s="17"/>
      <c r="R54" s="17"/>
      <c r="S54" s="12"/>
      <c r="T54" s="12"/>
      <c r="U54" s="12"/>
      <c r="V54" s="12"/>
      <c r="W54" s="12"/>
      <c r="X54" s="12"/>
      <c r="Y54" s="49">
        <f>D54+SUM(F54:X54)</f>
        <v>0</v>
      </c>
      <c r="Z54" s="32"/>
      <c r="AA54" s="35"/>
      <c r="AB54" s="35"/>
      <c r="AC54" s="35"/>
    </row>
    <row r="55" spans="1:29" x14ac:dyDescent="0.2">
      <c r="A55" s="45"/>
      <c r="B55" s="45"/>
      <c r="C55" s="21" t="s">
        <v>32</v>
      </c>
      <c r="E55" s="17">
        <v>0</v>
      </c>
      <c r="F55" s="18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2"/>
      <c r="T55" s="12"/>
      <c r="U55" s="12"/>
      <c r="V55" s="12"/>
      <c r="W55" s="12"/>
      <c r="X55" s="12"/>
      <c r="Y55" s="49">
        <f>D55+SUM(F55:X55)</f>
        <v>0</v>
      </c>
      <c r="Z55" s="32"/>
      <c r="AA55" s="35"/>
      <c r="AB55" s="35"/>
      <c r="AC55" s="35"/>
    </row>
    <row r="56" spans="1:29" x14ac:dyDescent="0.2">
      <c r="A56" s="45"/>
      <c r="B56" s="45"/>
      <c r="C56" s="30" t="s">
        <v>16</v>
      </c>
      <c r="D56" s="24">
        <f>SUM(D53:D54)-D48</f>
        <v>0</v>
      </c>
      <c r="E56" s="24">
        <f>SUM(E52:E55)-E48</f>
        <v>0</v>
      </c>
      <c r="F56" s="24">
        <f>SUM(F53:F55)-F48</f>
        <v>0</v>
      </c>
      <c r="G56" s="24">
        <f t="shared" ref="G56:X56" si="7">SUM(G52:G55)-G48</f>
        <v>0</v>
      </c>
      <c r="H56" s="24">
        <f t="shared" si="7"/>
        <v>0</v>
      </c>
      <c r="I56" s="24">
        <f t="shared" si="7"/>
        <v>0</v>
      </c>
      <c r="J56" s="24">
        <f t="shared" si="7"/>
        <v>0</v>
      </c>
      <c r="K56" s="24">
        <f t="shared" si="7"/>
        <v>0</v>
      </c>
      <c r="L56" s="24">
        <f t="shared" si="7"/>
        <v>0</v>
      </c>
      <c r="M56" s="24">
        <f t="shared" si="7"/>
        <v>0</v>
      </c>
      <c r="N56" s="24">
        <f t="shared" si="7"/>
        <v>0</v>
      </c>
      <c r="O56" s="24">
        <f t="shared" si="7"/>
        <v>0</v>
      </c>
      <c r="P56" s="24">
        <f t="shared" si="7"/>
        <v>0</v>
      </c>
      <c r="Q56" s="24">
        <f t="shared" si="7"/>
        <v>0</v>
      </c>
      <c r="R56" s="24">
        <f t="shared" si="7"/>
        <v>0</v>
      </c>
      <c r="S56" s="24">
        <f t="shared" si="7"/>
        <v>0</v>
      </c>
      <c r="T56" s="24">
        <f t="shared" si="7"/>
        <v>0</v>
      </c>
      <c r="U56" s="24">
        <f t="shared" si="7"/>
        <v>0</v>
      </c>
      <c r="V56" s="24">
        <f t="shared" si="7"/>
        <v>0</v>
      </c>
      <c r="W56" s="24">
        <f t="shared" si="7"/>
        <v>0</v>
      </c>
      <c r="X56" s="24">
        <f t="shared" si="7"/>
        <v>0</v>
      </c>
      <c r="Y56" s="49">
        <f>D56+SUM(F56:X56)</f>
        <v>0</v>
      </c>
      <c r="Z56" s="37"/>
      <c r="AA56" s="36"/>
      <c r="AB56" s="36"/>
      <c r="AC56" s="36"/>
    </row>
    <row r="57" spans="1:29" x14ac:dyDescent="0.2">
      <c r="Y57" s="32"/>
      <c r="Z57" s="32"/>
      <c r="AA57" s="32"/>
      <c r="AB57" s="32"/>
      <c r="AC57" s="32"/>
    </row>
  </sheetData>
  <mergeCells count="3">
    <mergeCell ref="A1:C1"/>
    <mergeCell ref="A2:C2"/>
    <mergeCell ref="D3:H3"/>
  </mergeCells>
  <phoneticPr fontId="0" type="noConversion"/>
  <pageMargins left="0.75" right="0.75" top="1" bottom="1" header="0.5" footer="0.5"/>
  <pageSetup scale="3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MMM YY</vt:lpstr>
      <vt:lpstr>'MMM YY'!Print_Titles</vt:lpstr>
    </vt:vector>
  </TitlesOfParts>
  <Company>Paul Hoyt &amp; Associates,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Hoyt</dc:creator>
  <cp:lastModifiedBy>Paul Hoyt</cp:lastModifiedBy>
  <cp:lastPrinted>2004-07-03T21:50:46Z</cp:lastPrinted>
  <dcterms:created xsi:type="dcterms:W3CDTF">2003-02-11T04:14:29Z</dcterms:created>
  <dcterms:modified xsi:type="dcterms:W3CDTF">2014-01-25T19:56:25Z</dcterms:modified>
</cp:coreProperties>
</file>